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3. NABAVA\2023. Usluge osiguranja imovine\"/>
    </mc:Choice>
  </mc:AlternateContent>
  <xr:revisionPtr revIDLastSave="0" documentId="13_ncr:1_{1AA953F6-F4F7-4642-B213-2E3F0A0E47F6}" xr6:coauthVersionLast="47" xr6:coauthVersionMax="47" xr10:uidLastSave="{00000000-0000-0000-0000-000000000000}"/>
  <bookViews>
    <workbookView xWindow="45" yWindow="1050" windowWidth="16410" windowHeight="14475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List1!$A$1:$E$86</definedName>
  </definedNames>
  <calcPr calcId="181029"/>
</workbook>
</file>

<file path=xl/calcChain.xml><?xml version="1.0" encoding="utf-8"?>
<calcChain xmlns="http://schemas.openxmlformats.org/spreadsheetml/2006/main">
  <c r="E63" i="1" l="1"/>
  <c r="E73" i="1" s="1"/>
  <c r="E54" i="1"/>
  <c r="E72" i="1" s="1"/>
  <c r="E21" i="1"/>
  <c r="E69" i="1" s="1"/>
  <c r="E31" i="1"/>
  <c r="E70" i="1" s="1"/>
  <c r="E43" i="1"/>
  <c r="E71" i="1" s="1"/>
  <c r="E74" i="1" l="1"/>
</calcChain>
</file>

<file path=xl/sharedStrings.xml><?xml version="1.0" encoding="utf-8"?>
<sst xmlns="http://schemas.openxmlformats.org/spreadsheetml/2006/main" count="152" uniqueCount="84">
  <si>
    <t>DOM ZDRAVLJA BJELOVARSKO-BILOGORSKE ŽUPANIJE</t>
  </si>
  <si>
    <t>Red. Br.</t>
  </si>
  <si>
    <t>1.</t>
  </si>
  <si>
    <t>2.</t>
  </si>
  <si>
    <t>Oprema bez motornog vozila-Grubišno Polje</t>
  </si>
  <si>
    <t>OPIS</t>
  </si>
  <si>
    <t>ISPOSTAVA ČAZMA</t>
  </si>
  <si>
    <t>Elektronska računala -prema privitku</t>
  </si>
  <si>
    <t>Zgrade betonske  RZM "A" Bjelovar</t>
  </si>
  <si>
    <t>Zgrade mas.prizem. RZM "B" izvan Bjelovara</t>
  </si>
  <si>
    <t>Građevinski objekt na adresi, Čazma. Kralja Tomislava 16</t>
  </si>
  <si>
    <t>Oprema na adresi: Kralja Tomislava 16, Čazma</t>
  </si>
  <si>
    <t>Izljev vode</t>
  </si>
  <si>
    <t>Objekti i oprema doma zdravlja u Štefanju, Ivanskoj, Narti i Samarici</t>
  </si>
  <si>
    <t>ISPOSTAVA  DARUVAR</t>
  </si>
  <si>
    <t>ISPOSTAVA GAREŠNICA</t>
  </si>
  <si>
    <t>OSIGURANI RIZICI</t>
  </si>
  <si>
    <t>Građevinski objekt</t>
  </si>
  <si>
    <t>Požar i neki drugi rizici</t>
  </si>
  <si>
    <t>Građevinski objekti</t>
  </si>
  <si>
    <t>Oprema bez motornih vozila na raznim mjestima u Garešnici</t>
  </si>
  <si>
    <t>Građevinski objekti izvan Grubišnog Polja</t>
  </si>
  <si>
    <t>Lom strojeva</t>
  </si>
  <si>
    <t>Požar</t>
  </si>
  <si>
    <t>Oprema razna-Čazma, Štefanje, Ivanska</t>
  </si>
  <si>
    <t>3.</t>
  </si>
  <si>
    <t>4.</t>
  </si>
  <si>
    <t>5.</t>
  </si>
  <si>
    <t>6.</t>
  </si>
  <si>
    <t>7.</t>
  </si>
  <si>
    <t>8.</t>
  </si>
  <si>
    <t>9.</t>
  </si>
  <si>
    <t>III.</t>
  </si>
  <si>
    <t>IV.</t>
  </si>
  <si>
    <t>V.</t>
  </si>
  <si>
    <t>Građevinski objekti u Daruvaru i izvan Daruvara</t>
  </si>
  <si>
    <t>Oprema bez motornih vozila u Daruvaru i izvan Daruvara</t>
  </si>
  <si>
    <t xml:space="preserve">Dopunske opasnosti-razna mjesta </t>
  </si>
  <si>
    <t>Postrojenja i oprema Daruvar-razna</t>
  </si>
  <si>
    <t>Ovlaštena osoba ponuditelja</t>
  </si>
  <si>
    <t>____________________________________________</t>
  </si>
  <si>
    <t>Godišnja premija osiguranja</t>
  </si>
  <si>
    <t>Ukupna cijena bez poreza</t>
  </si>
  <si>
    <t>Građevinski objekti u Grubišnom Polju</t>
  </si>
  <si>
    <t>10.</t>
  </si>
  <si>
    <t>Oprema</t>
  </si>
  <si>
    <t>Provalna krađa</t>
  </si>
  <si>
    <t>Oprema, novac, novac u prijevozu</t>
  </si>
  <si>
    <t>Oprema, inv. izvan Bjelovara bez motornih vozila</t>
  </si>
  <si>
    <t>Lom stroja</t>
  </si>
  <si>
    <t>11.</t>
  </si>
  <si>
    <t>12.</t>
  </si>
  <si>
    <t>Josipa Jelačića 13 C, Bjelovar</t>
  </si>
  <si>
    <t>Troškovnik za osiguranje imovine od rizika požara i drugih rizika</t>
  </si>
  <si>
    <t>Rd.br.</t>
  </si>
  <si>
    <t>USLUGE OSIGURANJA</t>
  </si>
  <si>
    <t>Sveukupni godišnji iznos bez poreza:</t>
  </si>
  <si>
    <t>Tablica 1. ISPOSTAVA BJELOVAR</t>
  </si>
  <si>
    <t>Tablica 2. ISPOSTAVA GRUBIŠNO POLJE</t>
  </si>
  <si>
    <t>Tablica 3. ISPOSTAVA ČAZMA</t>
  </si>
  <si>
    <t>Tablica 4. ISPOSTAVA DARUVAR</t>
  </si>
  <si>
    <t>Tablica 5. ISPOSTAVA GAREŠNICA</t>
  </si>
  <si>
    <t>Tablica 1: Troškovnik ispostava Bjelovar</t>
  </si>
  <si>
    <t>Tablica 2: Troškovnik ispostava Grubišno Polje</t>
  </si>
  <si>
    <t>Tablica 3: Troškovnik ispostava Čazma</t>
  </si>
  <si>
    <t>Tablica 3: Troškovnik ispostava Daruvar</t>
  </si>
  <si>
    <t>Tablica 4: Troškovnik ispostava Garešnica</t>
  </si>
  <si>
    <t>M.P.</t>
  </si>
  <si>
    <t>Godišnji iznos premije                bez poreza</t>
  </si>
  <si>
    <t>Oprema, inv. bez motornog vozila -Bjelovar</t>
  </si>
  <si>
    <t>Oprema, inv. bez motornog vozila -Nova hitna</t>
  </si>
  <si>
    <t>Zgrada masivne gradnje priz. i jednokatna nova zgrada hitne pomoći i uprava Bjelovar</t>
  </si>
  <si>
    <t>Dopunske opasnosti- razna mjesta</t>
  </si>
  <si>
    <t>Dopunske opasnosti-izljev vode iz vodovodnih i kanalizacionih cijevi-Nova hitna</t>
  </si>
  <si>
    <t>Dopunske opasnosti-izljev vode iz vodovodnih i kanalizacionih cijevi za grade u i izvan Bjelovar</t>
  </si>
  <si>
    <t>Dopunske opasnosti- sjedište ispostave</t>
  </si>
  <si>
    <t>Dopunske opasnosti- ostale adrese</t>
  </si>
  <si>
    <r>
      <t xml:space="preserve">* </t>
    </r>
    <r>
      <rPr>
        <b/>
        <i/>
        <sz val="11"/>
        <color theme="1"/>
        <rFont val="Calibri"/>
        <family val="2"/>
        <charset val="238"/>
        <scheme val="minor"/>
      </rPr>
      <t>Temeljem čl. 40. st. 1. tč. a) Zakona o porezu na dodanu vrijednost, PDV se ne obračunava na usluge koje su predmet ove nabave</t>
    </r>
  </si>
  <si>
    <t>Prilog 4.</t>
  </si>
  <si>
    <t>Rev. nabavna vrijednost na dan 31.12.2022.</t>
  </si>
  <si>
    <t>U_______________, dana_______________ 2023. godine</t>
  </si>
  <si>
    <t xml:space="preserve">Rev. nabavna vrijednost u eur na dan 31.12.2022. </t>
  </si>
  <si>
    <t>Ukupna cijena bez poreza:</t>
  </si>
  <si>
    <t>Br. nabave: 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</si>
</sst>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" fontId="0" fillId="0" borderId="1" xfId="0" applyNumberFormat="1" applyBorder="1"/>
    <xf numFmtId="16" fontId="0" fillId="0" borderId="0" xfId="0" applyNumberFormat="1"/>
    <xf numFmtId="0" fontId="0" fillId="0" borderId="0" xfId="0" applyAlignment="1">
      <alignment vertical="center"/>
    </xf>
    <xf numFmtId="0" fontId="1" fillId="0" borderId="1" xfId="0" applyFont="1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textRotation="90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0" fontId="0" fillId="0" borderId="0" xfId="0" applyAlignment="1">
      <alignment horizontal="right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4" fontId="0" fillId="0" borderId="5" xfId="0" applyNumberFormat="1" applyBorder="1"/>
    <xf numFmtId="4" fontId="0" fillId="0" borderId="12" xfId="0" applyNumberFormat="1" applyBorder="1"/>
    <xf numFmtId="0" fontId="0" fillId="0" borderId="5" xfId="0" applyBorder="1" applyAlignment="1">
      <alignment wrapText="1"/>
    </xf>
    <xf numFmtId="4" fontId="0" fillId="0" borderId="5" xfId="0" applyNumberFormat="1" applyBorder="1" applyAlignment="1">
      <alignment vertical="center"/>
    </xf>
    <xf numFmtId="0" fontId="0" fillId="0" borderId="5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13" xfId="0" applyNumberFormat="1" applyBorder="1"/>
    <xf numFmtId="2" fontId="0" fillId="0" borderId="12" xfId="0" applyNumberFormat="1" applyBorder="1"/>
    <xf numFmtId="2" fontId="0" fillId="0" borderId="1" xfId="0" applyNumberFormat="1" applyBorder="1" applyAlignment="1">
      <alignment horizontal="right" vertical="center"/>
    </xf>
    <xf numFmtId="2" fontId="0" fillId="0" borderId="5" xfId="0" applyNumberFormat="1" applyBorder="1" applyAlignment="1">
      <alignment horizontal="right" vertical="center"/>
    </xf>
    <xf numFmtId="2" fontId="1" fillId="0" borderId="11" xfId="0" applyNumberFormat="1" applyFont="1" applyBorder="1" applyAlignment="1">
      <alignment horizontal="righ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9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tabSelected="1" zoomScale="110" zoomScaleNormal="110" workbookViewId="0">
      <selection activeCell="L11" sqref="L11"/>
    </sheetView>
  </sheetViews>
  <sheetFormatPr defaultRowHeight="15" x14ac:dyDescent="0.25"/>
  <cols>
    <col min="1" max="1" width="4.42578125" customWidth="1"/>
    <col min="2" max="2" width="41.42578125" customWidth="1"/>
    <col min="3" max="3" width="26.42578125" customWidth="1"/>
    <col min="4" max="4" width="14.140625" customWidth="1"/>
    <col min="5" max="5" width="15.7109375" customWidth="1"/>
    <col min="6" max="6" width="12.140625" customWidth="1"/>
    <col min="7" max="7" width="14.42578125" customWidth="1"/>
    <col min="9" max="9" width="13.42578125" customWidth="1"/>
    <col min="11" max="11" width="15.28515625" customWidth="1"/>
  </cols>
  <sheetData>
    <row r="1" spans="1:7" x14ac:dyDescent="0.25">
      <c r="A1" t="s">
        <v>0</v>
      </c>
      <c r="E1" s="33" t="s">
        <v>78</v>
      </c>
    </row>
    <row r="2" spans="1:7" x14ac:dyDescent="0.25">
      <c r="A2" s="45" t="s">
        <v>52</v>
      </c>
      <c r="B2" s="45"/>
      <c r="C2" s="45"/>
    </row>
    <row r="3" spans="1:7" x14ac:dyDescent="0.25">
      <c r="A3" s="45" t="s">
        <v>83</v>
      </c>
      <c r="B3" s="45"/>
      <c r="C3" s="45"/>
    </row>
    <row r="4" spans="1:7" ht="15.75" x14ac:dyDescent="0.25">
      <c r="A4" s="42" t="s">
        <v>53</v>
      </c>
      <c r="B4" s="42"/>
      <c r="C4" s="42"/>
      <c r="D4" s="42"/>
      <c r="E4" s="42"/>
    </row>
    <row r="5" spans="1:7" x14ac:dyDescent="0.25">
      <c r="B5" s="1"/>
    </row>
    <row r="6" spans="1:7" x14ac:dyDescent="0.25">
      <c r="A6" s="41" t="s">
        <v>57</v>
      </c>
      <c r="B6" s="41"/>
      <c r="C6" s="41"/>
      <c r="D6" s="41"/>
      <c r="E6" s="41"/>
      <c r="F6" s="40"/>
      <c r="G6" s="40"/>
    </row>
    <row r="7" spans="1:7" ht="85.5" customHeight="1" x14ac:dyDescent="0.25">
      <c r="A7" s="11" t="s">
        <v>1</v>
      </c>
      <c r="B7" s="12" t="s">
        <v>5</v>
      </c>
      <c r="C7" s="12" t="s">
        <v>16</v>
      </c>
      <c r="D7" s="5" t="s">
        <v>81</v>
      </c>
      <c r="E7" s="5" t="s">
        <v>41</v>
      </c>
    </row>
    <row r="8" spans="1:7" ht="36" hidden="1" customHeight="1" x14ac:dyDescent="0.25">
      <c r="A8" s="11"/>
      <c r="B8" s="12"/>
      <c r="C8" s="12"/>
      <c r="D8" s="4"/>
      <c r="E8" s="4"/>
    </row>
    <row r="9" spans="1:7" x14ac:dyDescent="0.25">
      <c r="A9" s="2" t="s">
        <v>2</v>
      </c>
      <c r="B9" s="3" t="s">
        <v>17</v>
      </c>
      <c r="C9" s="3" t="s">
        <v>18</v>
      </c>
      <c r="D9" s="14">
        <v>149221.04999999999</v>
      </c>
      <c r="E9" s="15"/>
    </row>
    <row r="10" spans="1:7" x14ac:dyDescent="0.25">
      <c r="A10" s="2" t="s">
        <v>3</v>
      </c>
      <c r="B10" s="3" t="s">
        <v>8</v>
      </c>
      <c r="C10" s="3" t="s">
        <v>18</v>
      </c>
      <c r="D10" s="14">
        <v>335148.17</v>
      </c>
      <c r="E10" s="15"/>
    </row>
    <row r="11" spans="1:7" x14ac:dyDescent="0.25">
      <c r="A11" s="2" t="s">
        <v>25</v>
      </c>
      <c r="B11" s="3" t="s">
        <v>9</v>
      </c>
      <c r="C11" s="3" t="s">
        <v>18</v>
      </c>
      <c r="D11" s="14">
        <v>338523.86</v>
      </c>
      <c r="E11" s="15"/>
    </row>
    <row r="12" spans="1:7" x14ac:dyDescent="0.25">
      <c r="A12" s="2" t="s">
        <v>26</v>
      </c>
      <c r="B12" s="2" t="s">
        <v>69</v>
      </c>
      <c r="C12" s="3" t="s">
        <v>18</v>
      </c>
      <c r="D12" s="14">
        <v>123032.19</v>
      </c>
      <c r="E12" s="15"/>
    </row>
    <row r="13" spans="1:7" ht="30" x14ac:dyDescent="0.25">
      <c r="A13" s="2" t="s">
        <v>27</v>
      </c>
      <c r="B13" s="4" t="s">
        <v>48</v>
      </c>
      <c r="C13" s="3" t="s">
        <v>18</v>
      </c>
      <c r="D13" s="14">
        <v>66187.34</v>
      </c>
      <c r="E13" s="15"/>
    </row>
    <row r="14" spans="1:7" x14ac:dyDescent="0.25">
      <c r="A14" s="2" t="s">
        <v>28</v>
      </c>
      <c r="B14" s="2" t="s">
        <v>7</v>
      </c>
      <c r="C14" s="3" t="s">
        <v>18</v>
      </c>
      <c r="D14" s="14">
        <v>24404.87</v>
      </c>
      <c r="E14" s="15"/>
    </row>
    <row r="15" spans="1:7" x14ac:dyDescent="0.25">
      <c r="A15" s="2" t="s">
        <v>29</v>
      </c>
      <c r="B15" s="2" t="s">
        <v>45</v>
      </c>
      <c r="C15" s="3" t="s">
        <v>49</v>
      </c>
      <c r="D15" s="14">
        <v>191210.83</v>
      </c>
      <c r="E15" s="15"/>
    </row>
    <row r="16" spans="1:7" x14ac:dyDescent="0.25">
      <c r="A16" s="2" t="s">
        <v>30</v>
      </c>
      <c r="B16" s="2" t="s">
        <v>47</v>
      </c>
      <c r="C16" s="3" t="s">
        <v>46</v>
      </c>
      <c r="D16" s="14">
        <v>1990.84</v>
      </c>
      <c r="E16" s="15"/>
    </row>
    <row r="17" spans="1:5" ht="38.25" customHeight="1" x14ac:dyDescent="0.25">
      <c r="A17" s="2" t="s">
        <v>31</v>
      </c>
      <c r="B17" s="30" t="s">
        <v>74</v>
      </c>
      <c r="C17" s="3"/>
      <c r="D17" s="14">
        <v>53752.74</v>
      </c>
      <c r="E17" s="15"/>
    </row>
    <row r="18" spans="1:5" ht="30" x14ac:dyDescent="0.25">
      <c r="A18" s="2" t="s">
        <v>44</v>
      </c>
      <c r="B18" s="3" t="s">
        <v>71</v>
      </c>
      <c r="C18" s="3" t="s">
        <v>18</v>
      </c>
      <c r="D18" s="14">
        <v>597252.64</v>
      </c>
      <c r="E18" s="15"/>
    </row>
    <row r="19" spans="1:5" ht="30" x14ac:dyDescent="0.25">
      <c r="A19" s="2" t="s">
        <v>50</v>
      </c>
      <c r="B19" s="4" t="s">
        <v>70</v>
      </c>
      <c r="C19" s="3" t="s">
        <v>18</v>
      </c>
      <c r="D19" s="14">
        <v>39816.839999999997</v>
      </c>
      <c r="E19" s="15"/>
    </row>
    <row r="20" spans="1:5" ht="45.75" thickBot="1" x14ac:dyDescent="0.3">
      <c r="A20" s="2" t="s">
        <v>51</v>
      </c>
      <c r="B20" s="30" t="s">
        <v>73</v>
      </c>
      <c r="C20" s="25" t="s">
        <v>12</v>
      </c>
      <c r="D20" s="26">
        <v>31853.47</v>
      </c>
      <c r="E20" s="23"/>
    </row>
    <row r="21" spans="1:5" ht="21.75" customHeight="1" thickBot="1" x14ac:dyDescent="0.3">
      <c r="C21" s="43" t="s">
        <v>82</v>
      </c>
      <c r="D21" s="44"/>
      <c r="E21" s="24">
        <f>SUM(E9:E20)</f>
        <v>0</v>
      </c>
    </row>
    <row r="22" spans="1:5" x14ac:dyDescent="0.25">
      <c r="C22" s="16"/>
      <c r="D22" s="16"/>
      <c r="E22" s="22"/>
    </row>
    <row r="23" spans="1:5" x14ac:dyDescent="0.25">
      <c r="B23" s="1"/>
      <c r="C23" s="1"/>
      <c r="D23" s="8"/>
    </row>
    <row r="24" spans="1:5" x14ac:dyDescent="0.25">
      <c r="A24" s="41" t="s">
        <v>58</v>
      </c>
      <c r="B24" s="41"/>
      <c r="C24" s="41"/>
      <c r="D24" s="41"/>
      <c r="E24" s="41"/>
    </row>
    <row r="25" spans="1:5" ht="60" x14ac:dyDescent="0.25">
      <c r="A25" s="11" t="s">
        <v>1</v>
      </c>
      <c r="B25" s="12" t="s">
        <v>5</v>
      </c>
      <c r="C25" s="12" t="s">
        <v>16</v>
      </c>
      <c r="D25" s="5" t="s">
        <v>81</v>
      </c>
      <c r="E25" s="5" t="s">
        <v>41</v>
      </c>
    </row>
    <row r="26" spans="1:5" x14ac:dyDescent="0.25">
      <c r="A26" s="6" t="s">
        <v>2</v>
      </c>
      <c r="B26" s="10" t="s">
        <v>43</v>
      </c>
      <c r="C26" s="10" t="s">
        <v>18</v>
      </c>
      <c r="D26" s="14">
        <v>707521.13</v>
      </c>
      <c r="E26" s="2"/>
    </row>
    <row r="27" spans="1:5" x14ac:dyDescent="0.25">
      <c r="A27" s="2" t="s">
        <v>3</v>
      </c>
      <c r="B27" s="10" t="s">
        <v>21</v>
      </c>
      <c r="C27" s="10" t="s">
        <v>18</v>
      </c>
      <c r="D27" s="14">
        <v>129247.52</v>
      </c>
      <c r="E27" s="2"/>
    </row>
    <row r="28" spans="1:5" x14ac:dyDescent="0.25">
      <c r="A28" s="2" t="s">
        <v>25</v>
      </c>
      <c r="B28" s="2" t="s">
        <v>4</v>
      </c>
      <c r="C28" s="28"/>
      <c r="D28" s="14">
        <v>88328.89</v>
      </c>
      <c r="E28" s="2"/>
    </row>
    <row r="29" spans="1:5" x14ac:dyDescent="0.25">
      <c r="A29" s="6" t="s">
        <v>26</v>
      </c>
      <c r="B29" s="30" t="s">
        <v>72</v>
      </c>
      <c r="C29" s="29" t="s">
        <v>12</v>
      </c>
      <c r="D29" s="14">
        <v>48045.66</v>
      </c>
      <c r="E29" s="2"/>
    </row>
    <row r="30" spans="1:5" ht="15.75" thickBot="1" x14ac:dyDescent="0.3">
      <c r="A30" s="6" t="s">
        <v>27</v>
      </c>
      <c r="B30" s="3" t="s">
        <v>22</v>
      </c>
      <c r="C30" s="25"/>
      <c r="D30" s="26">
        <v>55502.79</v>
      </c>
      <c r="E30" s="27"/>
    </row>
    <row r="31" spans="1:5" ht="21" customHeight="1" thickBot="1" x14ac:dyDescent="0.3">
      <c r="A31" s="7"/>
      <c r="B31" s="1"/>
      <c r="C31" s="43" t="s">
        <v>42</v>
      </c>
      <c r="D31" s="44"/>
      <c r="E31" s="34">
        <f>SUM(E26:E30)</f>
        <v>0</v>
      </c>
    </row>
    <row r="32" spans="1:5" x14ac:dyDescent="0.25">
      <c r="A32" s="7"/>
      <c r="B32" s="1"/>
      <c r="C32" s="16"/>
      <c r="D32" s="16"/>
    </row>
    <row r="33" spans="1:5" x14ac:dyDescent="0.25">
      <c r="A33" s="7"/>
      <c r="B33" s="1"/>
      <c r="C33" s="1"/>
      <c r="D33" s="8"/>
    </row>
    <row r="34" spans="1:5" x14ac:dyDescent="0.25">
      <c r="A34" s="41" t="s">
        <v>59</v>
      </c>
      <c r="B34" s="41"/>
      <c r="C34" s="41"/>
      <c r="D34" s="41"/>
      <c r="E34" s="41"/>
    </row>
    <row r="35" spans="1:5" ht="57.75" customHeight="1" x14ac:dyDescent="0.25">
      <c r="A35" s="11" t="s">
        <v>1</v>
      </c>
      <c r="B35" s="12" t="s">
        <v>5</v>
      </c>
      <c r="C35" s="12" t="s">
        <v>16</v>
      </c>
      <c r="D35" s="5" t="s">
        <v>81</v>
      </c>
      <c r="E35" s="5" t="s">
        <v>41</v>
      </c>
    </row>
    <row r="36" spans="1:5" x14ac:dyDescent="0.25">
      <c r="A36" s="9" t="s">
        <v>32</v>
      </c>
      <c r="B36" s="9" t="s">
        <v>6</v>
      </c>
      <c r="C36" s="2"/>
      <c r="D36" s="2"/>
      <c r="E36" s="2"/>
    </row>
    <row r="37" spans="1:5" ht="30" x14ac:dyDescent="0.25">
      <c r="A37" s="6" t="s">
        <v>2</v>
      </c>
      <c r="B37" s="3" t="s">
        <v>10</v>
      </c>
      <c r="C37" s="2" t="s">
        <v>18</v>
      </c>
      <c r="D37" s="14">
        <v>814371.89</v>
      </c>
      <c r="E37" s="2"/>
    </row>
    <row r="38" spans="1:5" ht="30" x14ac:dyDescent="0.25">
      <c r="A38" s="2" t="s">
        <v>3</v>
      </c>
      <c r="B38" s="3" t="s">
        <v>11</v>
      </c>
      <c r="C38" s="2" t="s">
        <v>18</v>
      </c>
      <c r="D38" s="14">
        <v>331702.69</v>
      </c>
      <c r="E38" s="2"/>
    </row>
    <row r="39" spans="1:5" x14ac:dyDescent="0.25">
      <c r="A39" s="2" t="s">
        <v>25</v>
      </c>
      <c r="B39" s="30" t="s">
        <v>75</v>
      </c>
      <c r="C39" s="2" t="s">
        <v>12</v>
      </c>
      <c r="D39" s="14">
        <v>61052.49</v>
      </c>
      <c r="E39" s="2"/>
    </row>
    <row r="40" spans="1:5" ht="30" x14ac:dyDescent="0.25">
      <c r="A40" s="2" t="s">
        <v>26</v>
      </c>
      <c r="B40" s="30" t="s">
        <v>13</v>
      </c>
      <c r="C40" s="2" t="s">
        <v>23</v>
      </c>
      <c r="D40" s="15">
        <v>203268.84</v>
      </c>
      <c r="E40" s="2"/>
    </row>
    <row r="41" spans="1:5" x14ac:dyDescent="0.25">
      <c r="A41" s="2" t="s">
        <v>27</v>
      </c>
      <c r="B41" s="30" t="s">
        <v>76</v>
      </c>
      <c r="C41" s="2" t="s">
        <v>12</v>
      </c>
      <c r="D41" s="15">
        <v>96203.1</v>
      </c>
      <c r="E41" s="2"/>
    </row>
    <row r="42" spans="1:5" ht="15.75" thickBot="1" x14ac:dyDescent="0.3">
      <c r="A42" s="2" t="s">
        <v>28</v>
      </c>
      <c r="B42" s="3" t="s">
        <v>24</v>
      </c>
      <c r="C42" s="27" t="s">
        <v>22</v>
      </c>
      <c r="D42" s="23">
        <v>179729.05</v>
      </c>
      <c r="E42" s="27"/>
    </row>
    <row r="43" spans="1:5" ht="20.25" customHeight="1" thickBot="1" x14ac:dyDescent="0.3">
      <c r="B43" s="1"/>
      <c r="C43" s="43" t="s">
        <v>42</v>
      </c>
      <c r="D43" s="44"/>
      <c r="E43" s="35">
        <f>SUM(E37:E42)</f>
        <v>0</v>
      </c>
    </row>
    <row r="44" spans="1:5" ht="16.5" customHeight="1" x14ac:dyDescent="0.25">
      <c r="B44" s="1"/>
      <c r="C44" s="16"/>
      <c r="D44" s="16"/>
    </row>
    <row r="45" spans="1:5" ht="15.75" customHeight="1" x14ac:dyDescent="0.25">
      <c r="B45" s="1"/>
      <c r="C45" s="16"/>
      <c r="D45" s="16"/>
    </row>
    <row r="46" spans="1:5" x14ac:dyDescent="0.25">
      <c r="B46" s="1"/>
    </row>
    <row r="47" spans="1:5" x14ac:dyDescent="0.25">
      <c r="A47" s="41" t="s">
        <v>60</v>
      </c>
      <c r="B47" s="41"/>
      <c r="C47" s="41"/>
      <c r="D47" s="41"/>
      <c r="E47" s="41"/>
    </row>
    <row r="48" spans="1:5" ht="57" customHeight="1" x14ac:dyDescent="0.25">
      <c r="A48" s="11" t="s">
        <v>1</v>
      </c>
      <c r="B48" s="12" t="s">
        <v>5</v>
      </c>
      <c r="C48" s="12" t="s">
        <v>16</v>
      </c>
      <c r="D48" s="5" t="s">
        <v>79</v>
      </c>
      <c r="E48" s="5" t="s">
        <v>41</v>
      </c>
    </row>
    <row r="49" spans="1:5" x14ac:dyDescent="0.25">
      <c r="A49" s="9" t="s">
        <v>33</v>
      </c>
      <c r="B49" s="13" t="s">
        <v>14</v>
      </c>
      <c r="C49" s="2"/>
      <c r="D49" s="2"/>
      <c r="E49" s="2"/>
    </row>
    <row r="50" spans="1:5" ht="30" x14ac:dyDescent="0.25">
      <c r="A50" s="2" t="s">
        <v>2</v>
      </c>
      <c r="B50" s="3" t="s">
        <v>35</v>
      </c>
      <c r="C50" s="2" t="s">
        <v>18</v>
      </c>
      <c r="D50" s="15">
        <v>1733605.81</v>
      </c>
      <c r="E50" s="2"/>
    </row>
    <row r="51" spans="1:5" ht="29.25" customHeight="1" x14ac:dyDescent="0.25">
      <c r="A51" s="2" t="s">
        <v>3</v>
      </c>
      <c r="B51" s="3" t="s">
        <v>36</v>
      </c>
      <c r="C51" s="2" t="s">
        <v>18</v>
      </c>
      <c r="D51" s="15">
        <v>386342.6</v>
      </c>
      <c r="E51" s="2"/>
    </row>
    <row r="52" spans="1:5" x14ac:dyDescent="0.25">
      <c r="A52" s="2" t="s">
        <v>25</v>
      </c>
      <c r="B52" s="31" t="s">
        <v>37</v>
      </c>
      <c r="C52" s="2" t="s">
        <v>12</v>
      </c>
      <c r="D52" s="15">
        <v>110159.93</v>
      </c>
      <c r="E52" s="2"/>
    </row>
    <row r="53" spans="1:5" ht="15.75" thickBot="1" x14ac:dyDescent="0.3">
      <c r="A53" s="2" t="s">
        <v>26</v>
      </c>
      <c r="B53" s="2" t="s">
        <v>38</v>
      </c>
      <c r="C53" s="27" t="s">
        <v>22</v>
      </c>
      <c r="D53" s="23">
        <v>205139.27</v>
      </c>
      <c r="E53" s="27"/>
    </row>
    <row r="54" spans="1:5" ht="20.25" customHeight="1" thickBot="1" x14ac:dyDescent="0.3">
      <c r="C54" s="43" t="s">
        <v>42</v>
      </c>
      <c r="D54" s="44"/>
      <c r="E54" s="35">
        <f>SUM(E50:E53)</f>
        <v>0</v>
      </c>
    </row>
    <row r="55" spans="1:5" x14ac:dyDescent="0.25">
      <c r="C55" s="16"/>
      <c r="D55" s="16"/>
    </row>
    <row r="57" spans="1:5" x14ac:dyDescent="0.25">
      <c r="A57" s="41" t="s">
        <v>61</v>
      </c>
      <c r="B57" s="41"/>
      <c r="C57" s="41"/>
      <c r="D57" s="41"/>
      <c r="E57" s="41"/>
    </row>
    <row r="58" spans="1:5" ht="60" x14ac:dyDescent="0.25">
      <c r="A58" s="11" t="s">
        <v>1</v>
      </c>
      <c r="B58" s="12" t="s">
        <v>5</v>
      </c>
      <c r="C58" s="12" t="s">
        <v>16</v>
      </c>
      <c r="D58" s="5" t="s">
        <v>81</v>
      </c>
      <c r="E58" s="5" t="s">
        <v>41</v>
      </c>
    </row>
    <row r="59" spans="1:5" x14ac:dyDescent="0.25">
      <c r="A59" s="9" t="s">
        <v>34</v>
      </c>
      <c r="B59" s="9" t="s">
        <v>15</v>
      </c>
      <c r="C59" s="2"/>
      <c r="D59" s="2"/>
      <c r="E59" s="2"/>
    </row>
    <row r="60" spans="1:5" x14ac:dyDescent="0.25">
      <c r="A60" s="2" t="s">
        <v>3</v>
      </c>
      <c r="B60" s="2" t="s">
        <v>19</v>
      </c>
      <c r="C60" s="2" t="s">
        <v>18</v>
      </c>
      <c r="D60" s="15">
        <v>1190996.82</v>
      </c>
      <c r="E60" s="2"/>
    </row>
    <row r="61" spans="1:5" ht="30" x14ac:dyDescent="0.25">
      <c r="A61" s="2" t="s">
        <v>25</v>
      </c>
      <c r="B61" s="3" t="s">
        <v>20</v>
      </c>
      <c r="C61" s="2" t="s">
        <v>18</v>
      </c>
      <c r="D61" s="15">
        <v>136092.64000000001</v>
      </c>
      <c r="E61" s="15"/>
    </row>
    <row r="62" spans="1:5" ht="15.75" thickBot="1" x14ac:dyDescent="0.3">
      <c r="A62" s="2" t="s">
        <v>26</v>
      </c>
      <c r="B62" s="31" t="s">
        <v>72</v>
      </c>
      <c r="C62" s="27" t="s">
        <v>12</v>
      </c>
      <c r="D62" s="23">
        <v>66361.399999999994</v>
      </c>
      <c r="E62" s="27"/>
    </row>
    <row r="63" spans="1:5" ht="21.75" customHeight="1" thickBot="1" x14ac:dyDescent="0.3">
      <c r="C63" s="43" t="s">
        <v>42</v>
      </c>
      <c r="D63" s="44"/>
      <c r="E63" s="35">
        <f>SUM(E60:E62)</f>
        <v>0</v>
      </c>
    </row>
    <row r="66" spans="1:9" ht="27" customHeight="1" x14ac:dyDescent="0.25">
      <c r="A66" s="39" t="s">
        <v>77</v>
      </c>
      <c r="B66" s="39"/>
      <c r="C66" s="39"/>
      <c r="D66" s="39"/>
      <c r="E66" s="39"/>
    </row>
    <row r="68" spans="1:9" ht="45.75" thickBot="1" x14ac:dyDescent="0.3">
      <c r="A68" s="32" t="s">
        <v>54</v>
      </c>
      <c r="B68" s="46" t="s">
        <v>55</v>
      </c>
      <c r="C68" s="46"/>
      <c r="D68" s="47"/>
      <c r="E68" s="21" t="s">
        <v>68</v>
      </c>
    </row>
    <row r="69" spans="1:9" ht="15.75" thickBot="1" x14ac:dyDescent="0.3">
      <c r="A69" s="12" t="s">
        <v>2</v>
      </c>
      <c r="B69" s="48" t="s">
        <v>62</v>
      </c>
      <c r="C69" s="48"/>
      <c r="D69" s="48"/>
      <c r="E69" s="24">
        <f>SUM(E21)</f>
        <v>0</v>
      </c>
    </row>
    <row r="70" spans="1:9" ht="15.75" thickBot="1" x14ac:dyDescent="0.3">
      <c r="A70" s="12" t="s">
        <v>3</v>
      </c>
      <c r="B70" s="49" t="s">
        <v>63</v>
      </c>
      <c r="C70" s="50"/>
      <c r="D70" s="51"/>
      <c r="E70" s="34">
        <f>SUM(E31)</f>
        <v>0</v>
      </c>
    </row>
    <row r="71" spans="1:9" ht="15" customHeight="1" x14ac:dyDescent="0.25">
      <c r="A71" s="12" t="s">
        <v>25</v>
      </c>
      <c r="B71" s="52" t="s">
        <v>64</v>
      </c>
      <c r="C71" s="53"/>
      <c r="D71" s="54"/>
      <c r="E71" s="36">
        <f>SUM(E43)</f>
        <v>0</v>
      </c>
    </row>
    <row r="72" spans="1:9" ht="15" customHeight="1" x14ac:dyDescent="0.25">
      <c r="A72" s="17" t="s">
        <v>26</v>
      </c>
      <c r="B72" s="18" t="s">
        <v>65</v>
      </c>
      <c r="C72" s="19"/>
      <c r="D72" s="20"/>
      <c r="E72" s="37">
        <f>SUM(E54)</f>
        <v>0</v>
      </c>
    </row>
    <row r="73" spans="1:9" ht="15.75" customHeight="1" thickBot="1" x14ac:dyDescent="0.3">
      <c r="A73" s="17" t="s">
        <v>27</v>
      </c>
      <c r="B73" s="55" t="s">
        <v>66</v>
      </c>
      <c r="C73" s="56"/>
      <c r="D73" s="57"/>
      <c r="E73" s="37">
        <f>SUM(E63)</f>
        <v>0</v>
      </c>
    </row>
    <row r="74" spans="1:9" ht="15.75" thickBot="1" x14ac:dyDescent="0.3">
      <c r="A74" s="58" t="s">
        <v>56</v>
      </c>
      <c r="B74" s="59"/>
      <c r="C74" s="59"/>
      <c r="D74" s="59"/>
      <c r="E74" s="38">
        <f>SUM(E69:E70:E71:E72:E73)</f>
        <v>0</v>
      </c>
      <c r="G74" s="45"/>
      <c r="H74" s="45"/>
      <c r="I74" s="45"/>
    </row>
    <row r="78" spans="1:9" x14ac:dyDescent="0.25">
      <c r="A78" s="45" t="s">
        <v>80</v>
      </c>
      <c r="B78" s="45"/>
      <c r="C78" s="45"/>
    </row>
    <row r="81" spans="1:5" x14ac:dyDescent="0.25">
      <c r="A81" s="40"/>
      <c r="B81" s="40"/>
      <c r="C81" s="40" t="s">
        <v>39</v>
      </c>
      <c r="D81" s="40"/>
      <c r="E81" s="40"/>
    </row>
    <row r="82" spans="1:5" x14ac:dyDescent="0.25">
      <c r="B82" s="16" t="s">
        <v>67</v>
      </c>
      <c r="C82" s="40" t="s">
        <v>40</v>
      </c>
      <c r="D82" s="40"/>
      <c r="E82" s="40"/>
    </row>
    <row r="83" spans="1:5" x14ac:dyDescent="0.25">
      <c r="C83" s="40"/>
      <c r="D83" s="40"/>
      <c r="E83" s="40"/>
    </row>
  </sheetData>
  <mergeCells count="27">
    <mergeCell ref="A2:C2"/>
    <mergeCell ref="A3:C3"/>
    <mergeCell ref="C63:D63"/>
    <mergeCell ref="A47:E47"/>
    <mergeCell ref="A57:E57"/>
    <mergeCell ref="C54:D54"/>
    <mergeCell ref="C82:E82"/>
    <mergeCell ref="B70:D70"/>
    <mergeCell ref="B71:D71"/>
    <mergeCell ref="B73:D73"/>
    <mergeCell ref="A74:D74"/>
    <mergeCell ref="A66:E66"/>
    <mergeCell ref="C83:E83"/>
    <mergeCell ref="F6:G6"/>
    <mergeCell ref="A6:E6"/>
    <mergeCell ref="A4:E4"/>
    <mergeCell ref="C21:D21"/>
    <mergeCell ref="G74:I74"/>
    <mergeCell ref="A81:B81"/>
    <mergeCell ref="C81:E81"/>
    <mergeCell ref="A78:C78"/>
    <mergeCell ref="B68:D68"/>
    <mergeCell ref="B69:D69"/>
    <mergeCell ref="A24:E24"/>
    <mergeCell ref="A34:E34"/>
    <mergeCell ref="C31:D31"/>
    <mergeCell ref="C43:D4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mpavic</dc:creator>
  <cp:lastModifiedBy>Sanja Janžek</cp:lastModifiedBy>
  <cp:lastPrinted>2023-06-06T13:10:45Z</cp:lastPrinted>
  <dcterms:created xsi:type="dcterms:W3CDTF">2018-04-06T08:12:46Z</dcterms:created>
  <dcterms:modified xsi:type="dcterms:W3CDTF">2023-06-06T13:13:09Z</dcterms:modified>
</cp:coreProperties>
</file>